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B5EEBFB1-442D-4DDA-A8E1-7BBE0BB0B50C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16" i="1" l="1"/>
  <c r="T16" i="1"/>
  <c r="K11" i="1" l="1"/>
  <c r="R16" i="1" l="1"/>
  <c r="R15" i="1"/>
  <c r="T15" i="1" s="1"/>
  <c r="S15" i="1" s="1"/>
  <c r="B11" i="1" l="1"/>
  <c r="C11" i="1" s="1"/>
  <c r="D11" i="1" s="1"/>
  <c r="E11" i="1" s="1"/>
  <c r="F11" i="1" s="1"/>
  <c r="G11" i="1" s="1"/>
  <c r="H11" i="1" s="1"/>
  <c r="I11" i="1" s="1"/>
  <c r="J11" i="1" s="1"/>
  <c r="L11" i="1" s="1"/>
  <c r="M11" i="1" s="1"/>
  <c r="N11" i="1" s="1"/>
  <c r="O11" i="1" s="1"/>
  <c r="P11" i="1" s="1"/>
  <c r="Q11" i="1" s="1"/>
  <c r="R11" i="1" s="1"/>
  <c r="S11" i="1" s="1"/>
  <c r="T11" i="1" s="1"/>
  <c r="A13" i="1" l="1"/>
  <c r="A14" i="1" s="1"/>
  <c r="A15" i="1" s="1"/>
  <c r="R12" i="1" l="1"/>
  <c r="R13" i="1"/>
  <c r="T13" i="1" s="1"/>
  <c r="S13" i="1" s="1"/>
  <c r="R14" i="1"/>
  <c r="T14" i="1" s="1"/>
  <c r="S14" i="1" s="1"/>
  <c r="T12" i="1" l="1"/>
  <c r="S12" i="1" l="1"/>
</calcChain>
</file>

<file path=xl/sharedStrings.xml><?xml version="1.0" encoding="utf-8"?>
<sst xmlns="http://schemas.openxmlformats.org/spreadsheetml/2006/main" count="68" uniqueCount="51">
  <si>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</si>
  <si>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</si>
  <si>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</si>
  <si>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</si>
  <si>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</si>
  <si>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</si>
  <si>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</si>
  <si>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</si>
  <si>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</si>
  <si>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</si>
  <si>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</si>
  <si>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</si>
  <si>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</si>
  <si>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</si>
  <si>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</si>
  <si>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</si>
  <si>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</si>
  <si>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</si>
  <si>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</si>
  <si>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</si>
  <si>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</si>
  <si>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</si>
  <si>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</si>
  <si>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</si>
  <si>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</si>
  <si>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</si>
  <si>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</si>
  <si>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</si>
  <si>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</si>
  <si>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</si>
  <si>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</si>
  <si>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</si>
  <si>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</si>
  <si>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</si>
  <si>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</si>
  <si>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</si>
  <si>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</si>
  <si>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ПДО № 93-БНГРЭ-2025 Лот № 1 «ЗИП к задвижке ЗМС 65х35 Ремстанкомаш»</t>
  </si>
  <si>
    <t>Кольцо уплотнительное ЗМС-65х35 00.020</t>
  </si>
  <si>
    <t xml:space="preserve">Седло ЗМС-65х35 00-006  </t>
  </si>
  <si>
    <t>Шибер ЗМС-65х35 00.003</t>
  </si>
  <si>
    <t>05020150005</t>
  </si>
  <si>
    <t>05020150006</t>
  </si>
  <si>
    <t>05020150002</t>
  </si>
  <si>
    <t>05020150001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</si>
  <si>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</si>
  <si>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</si>
  <si>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</si>
  <si>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</si>
  <si>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Кольцо уплотнительное ЗМС-65х35 00.019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</si>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</sst>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/>
    </xf>
    <xf numFmtId="0" fontId="12" fillId="0" borderId="0" xfId="0" applyFont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9" fillId="0" borderId="14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4" fillId="0" borderId="8" xfId="0" applyFont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1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43" t="s">
        <v>30</v>
      </c>
      <c r="Q1" s="43"/>
      <c r="R1" s="43"/>
      <c r="S1" s="43"/>
      <c r="T1" s="43"/>
    </row>
    <row r="2" spans="1:20" ht="15" customHeight="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</row>
    <row r="3" spans="1:20" ht="29.1" customHeight="1" x14ac:dyDescent="0.25">
      <c r="A3" s="2" t="s">
        <v>1</v>
      </c>
      <c r="B3" s="48"/>
      <c r="C3" s="48"/>
      <c r="D3" s="48"/>
      <c r="E3" s="48"/>
    </row>
    <row r="4" spans="1:20" s="1" customFormat="1" ht="23.1" customHeight="1" x14ac:dyDescent="0.25">
      <c r="A4" s="2" t="s">
        <v>2</v>
      </c>
      <c r="B4" s="13" t="s">
        <v>37</v>
      </c>
      <c r="C4" s="3"/>
      <c r="D4" s="3"/>
      <c r="E4" s="3"/>
    </row>
    <row r="5" spans="1:20" ht="15" customHeight="1" x14ac:dyDescent="0.2"/>
    <row r="6" spans="1:20" ht="15" customHeight="1" x14ac:dyDescent="0.2">
      <c r="A6" s="14" t="s">
        <v>3</v>
      </c>
    </row>
    <row r="7" spans="1:20" ht="11.25" x14ac:dyDescent="0.2">
      <c r="A7" s="49" t="s">
        <v>4</v>
      </c>
      <c r="B7" s="50" t="s">
        <v>5</v>
      </c>
      <c r="C7" s="44" t="s">
        <v>6</v>
      </c>
      <c r="D7" s="44"/>
      <c r="E7" s="44"/>
      <c r="F7" s="44"/>
      <c r="G7" s="44"/>
      <c r="H7" s="44"/>
      <c r="I7" s="44"/>
      <c r="J7" s="44"/>
      <c r="K7" s="44"/>
      <c r="L7" s="44" t="s">
        <v>7</v>
      </c>
      <c r="M7" s="45"/>
      <c r="N7" s="45"/>
      <c r="O7" s="45"/>
      <c r="P7" s="45"/>
      <c r="Q7" s="45"/>
      <c r="R7" s="45"/>
      <c r="S7" s="45"/>
      <c r="T7" s="45"/>
    </row>
    <row r="8" spans="1:20" s="1" customFormat="1" ht="11.25" x14ac:dyDescent="0.2">
      <c r="A8" s="49"/>
      <c r="B8" s="50"/>
      <c r="C8" s="44" t="s">
        <v>8</v>
      </c>
      <c r="D8" s="44"/>
      <c r="E8" s="44"/>
      <c r="F8" s="44"/>
      <c r="G8" s="49" t="s">
        <v>9</v>
      </c>
      <c r="H8" s="49" t="s">
        <v>10</v>
      </c>
      <c r="I8" s="50" t="s">
        <v>11</v>
      </c>
      <c r="J8" s="50" t="s">
        <v>12</v>
      </c>
      <c r="K8" s="29" t="s">
        <v>50</v>
      </c>
      <c r="L8" s="44" t="s">
        <v>13</v>
      </c>
      <c r="M8" s="44"/>
      <c r="N8" s="44"/>
      <c r="O8" s="44"/>
      <c r="P8" s="44"/>
      <c r="Q8" s="26" t="s">
        <v>31</v>
      </c>
      <c r="R8" s="26" t="s">
        <v>14</v>
      </c>
      <c r="S8" s="26" t="s">
        <v>15</v>
      </c>
      <c r="T8" s="26" t="s">
        <v>16</v>
      </c>
    </row>
    <row r="9" spans="1:20" s="1" customFormat="1" ht="41.1" customHeight="1" x14ac:dyDescent="0.2">
      <c r="A9" s="49"/>
      <c r="B9" s="50"/>
      <c r="C9" s="36" t="s">
        <v>18</v>
      </c>
      <c r="D9" s="36" t="s">
        <v>19</v>
      </c>
      <c r="E9" s="36" t="s">
        <v>20</v>
      </c>
      <c r="F9" s="36" t="s">
        <v>21</v>
      </c>
      <c r="G9" s="49"/>
      <c r="H9" s="49"/>
      <c r="I9" s="50"/>
      <c r="J9" s="50"/>
      <c r="K9" s="30"/>
      <c r="L9" s="46" t="s">
        <v>22</v>
      </c>
      <c r="M9" s="46" t="s">
        <v>23</v>
      </c>
      <c r="N9" s="46" t="s">
        <v>21</v>
      </c>
      <c r="O9" s="46" t="s">
        <v>24</v>
      </c>
      <c r="P9" s="46" t="s">
        <v>25</v>
      </c>
      <c r="Q9" s="26"/>
      <c r="R9" s="26"/>
      <c r="S9" s="26"/>
      <c r="T9" s="26"/>
    </row>
    <row r="10" spans="1:20" s="1" customFormat="1" ht="60" customHeight="1" x14ac:dyDescent="0.2">
      <c r="A10" s="49"/>
      <c r="B10" s="50"/>
      <c r="C10" s="36"/>
      <c r="D10" s="36"/>
      <c r="E10" s="36"/>
      <c r="F10" s="36"/>
      <c r="G10" s="49"/>
      <c r="H10" s="49"/>
      <c r="I10" s="50"/>
      <c r="J10" s="50"/>
      <c r="K10" s="31"/>
      <c r="L10" s="46"/>
      <c r="M10" s="46"/>
      <c r="N10" s="46"/>
      <c r="O10" s="46"/>
      <c r="P10" s="46"/>
      <c r="Q10" s="26"/>
      <c r="R10" s="26"/>
      <c r="S10" s="26"/>
      <c r="T10" s="26"/>
    </row>
    <row r="11" spans="1:20" ht="11.1" customHeight="1" x14ac:dyDescent="0.2">
      <c r="A11" s="8" t="s">
        <v>26</v>
      </c>
      <c r="B11" s="8">
        <f>A11+1</f>
        <v>2</v>
      </c>
      <c r="C11" s="16">
        <f t="shared" ref="C11:T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8">
        <f t="shared" si="0"/>
        <v>7</v>
      </c>
      <c r="H11" s="8">
        <f t="shared" si="0"/>
        <v>8</v>
      </c>
      <c r="I11" s="16">
        <f t="shared" si="0"/>
        <v>9</v>
      </c>
      <c r="J11" s="16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33.75" x14ac:dyDescent="0.2">
      <c r="A12" s="9">
        <v>1</v>
      </c>
      <c r="B12" s="18" t="s">
        <v>17</v>
      </c>
      <c r="C12" s="19" t="s">
        <v>41</v>
      </c>
      <c r="D12" s="51" t="s">
        <v>49</v>
      </c>
      <c r="E12" s="20" t="s">
        <v>45</v>
      </c>
      <c r="F12" s="21" t="s">
        <v>27</v>
      </c>
      <c r="G12" s="37" t="s">
        <v>36</v>
      </c>
      <c r="H12" s="40" t="s">
        <v>36</v>
      </c>
      <c r="I12" s="17" t="s">
        <v>28</v>
      </c>
      <c r="J12" s="17">
        <v>10</v>
      </c>
      <c r="K12" s="23" t="s">
        <v>48</v>
      </c>
      <c r="L12" s="10"/>
      <c r="M12" s="10"/>
      <c r="N12" s="10"/>
      <c r="O12" s="11"/>
      <c r="P12" s="12"/>
      <c r="Q12" s="52">
        <v>0</v>
      </c>
      <c r="R12" s="53">
        <f t="shared" ref="R12:R14" si="1">J12*Q12</f>
        <v>0</v>
      </c>
      <c r="S12" s="53">
        <f t="shared" ref="S12:S14" si="2">T12-R12</f>
        <v>0</v>
      </c>
      <c r="T12" s="54">
        <f t="shared" ref="T12:T14" si="3">R12*1.2</f>
        <v>0</v>
      </c>
    </row>
    <row r="13" spans="1:20" s="4" customFormat="1" ht="33.75" x14ac:dyDescent="0.2">
      <c r="A13" s="9">
        <f>A12+1</f>
        <v>2</v>
      </c>
      <c r="B13" s="18" t="s">
        <v>17</v>
      </c>
      <c r="C13" s="22" t="s">
        <v>42</v>
      </c>
      <c r="D13" s="51" t="s">
        <v>38</v>
      </c>
      <c r="E13" s="20" t="s">
        <v>45</v>
      </c>
      <c r="F13" s="21" t="s">
        <v>27</v>
      </c>
      <c r="G13" s="38"/>
      <c r="H13" s="41"/>
      <c r="I13" s="17" t="s">
        <v>28</v>
      </c>
      <c r="J13" s="17">
        <v>15</v>
      </c>
      <c r="K13" s="23" t="s">
        <v>48</v>
      </c>
      <c r="L13" s="10"/>
      <c r="M13" s="10"/>
      <c r="N13" s="10"/>
      <c r="O13" s="11"/>
      <c r="P13" s="12"/>
      <c r="Q13" s="52">
        <v>0</v>
      </c>
      <c r="R13" s="53">
        <f t="shared" si="1"/>
        <v>0</v>
      </c>
      <c r="S13" s="53">
        <f t="shared" si="2"/>
        <v>0</v>
      </c>
      <c r="T13" s="54">
        <f t="shared" si="3"/>
        <v>0</v>
      </c>
    </row>
    <row r="14" spans="1:20" s="4" customFormat="1" ht="33.75" x14ac:dyDescent="0.2">
      <c r="A14" s="9">
        <f t="shared" ref="A14:A15" si="4">A13+1</f>
        <v>3</v>
      </c>
      <c r="B14" s="18" t="s">
        <v>17</v>
      </c>
      <c r="C14" s="22" t="s">
        <v>43</v>
      </c>
      <c r="D14" s="51" t="s">
        <v>39</v>
      </c>
      <c r="E14" s="20" t="s">
        <v>45</v>
      </c>
      <c r="F14" s="21" t="s">
        <v>27</v>
      </c>
      <c r="G14" s="38"/>
      <c r="H14" s="41"/>
      <c r="I14" s="17" t="s">
        <v>28</v>
      </c>
      <c r="J14" s="17">
        <v>19</v>
      </c>
      <c r="K14" s="23" t="s">
        <v>48</v>
      </c>
      <c r="L14" s="10"/>
      <c r="M14" s="10"/>
      <c r="N14" s="10"/>
      <c r="O14" s="11"/>
      <c r="P14" s="12"/>
      <c r="Q14" s="52">
        <v>0</v>
      </c>
      <c r="R14" s="53">
        <f t="shared" si="1"/>
        <v>0</v>
      </c>
      <c r="S14" s="53">
        <f t="shared" si="2"/>
        <v>0</v>
      </c>
      <c r="T14" s="54">
        <f t="shared" si="3"/>
        <v>0</v>
      </c>
    </row>
    <row r="15" spans="1:20" s="4" customFormat="1" ht="33.75" x14ac:dyDescent="0.2">
      <c r="A15" s="9">
        <f t="shared" si="4"/>
        <v>4</v>
      </c>
      <c r="B15" s="18" t="s">
        <v>17</v>
      </c>
      <c r="C15" s="22" t="s">
        <v>44</v>
      </c>
      <c r="D15" s="51" t="s">
        <v>40</v>
      </c>
      <c r="E15" s="20" t="s">
        <v>45</v>
      </c>
      <c r="F15" s="21" t="s">
        <v>27</v>
      </c>
      <c r="G15" s="39"/>
      <c r="H15" s="42"/>
      <c r="I15" s="17" t="s">
        <v>28</v>
      </c>
      <c r="J15" s="17">
        <v>10</v>
      </c>
      <c r="K15" s="23" t="s">
        <v>48</v>
      </c>
      <c r="L15" s="10"/>
      <c r="M15" s="10"/>
      <c r="N15" s="10"/>
      <c r="O15" s="11"/>
      <c r="P15" s="12"/>
      <c r="Q15" s="52">
        <v>0</v>
      </c>
      <c r="R15" s="53">
        <f t="shared" ref="R15" si="5">J15*Q15</f>
        <v>0</v>
      </c>
      <c r="S15" s="53">
        <f t="shared" ref="S15" si="6">T15-R15</f>
        <v>0</v>
      </c>
      <c r="T15" s="54">
        <f t="shared" ref="T15" si="7">R15*1.2</f>
        <v>0</v>
      </c>
    </row>
    <row r="16" spans="1:20" ht="11.25" x14ac:dyDescent="0.2">
      <c r="A16" s="32" t="s">
        <v>32</v>
      </c>
      <c r="B16" s="32"/>
      <c r="C16" s="33"/>
      <c r="D16" s="33"/>
      <c r="E16" s="33"/>
      <c r="F16" s="33"/>
      <c r="G16" s="32"/>
      <c r="H16" s="32"/>
      <c r="I16" s="33"/>
      <c r="J16" s="33"/>
      <c r="K16" s="32"/>
      <c r="L16" s="32"/>
      <c r="M16" s="32"/>
      <c r="N16" s="32"/>
      <c r="O16" s="32"/>
      <c r="P16" s="32"/>
      <c r="Q16" s="32"/>
      <c r="R16" s="15">
        <f>SUM(R12:R15)</f>
        <v>0</v>
      </c>
      <c r="S16" s="15">
        <f t="shared" ref="S16:T16" si="8">SUM(S12:S15)</f>
        <v>0</v>
      </c>
      <c r="T16" s="15">
        <f t="shared" si="8"/>
        <v>0</v>
      </c>
    </row>
    <row r="17" spans="1:20" ht="11.25" customHeight="1" x14ac:dyDescent="0.2">
      <c r="A17" s="25" t="s">
        <v>33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34" t="s">
        <v>34</v>
      </c>
      <c r="M17" s="35"/>
      <c r="N17" s="35"/>
      <c r="O17" s="35"/>
      <c r="P17" s="35"/>
      <c r="Q17" s="35"/>
      <c r="R17" s="35"/>
      <c r="S17" s="35"/>
      <c r="T17" s="35"/>
    </row>
    <row r="18" spans="1:20" ht="11.25" customHeight="1" x14ac:dyDescent="0.2">
      <c r="A18" s="24" t="s">
        <v>46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7" t="s">
        <v>47</v>
      </c>
      <c r="M18" s="28"/>
      <c r="N18" s="28"/>
      <c r="O18" s="28"/>
      <c r="P18" s="28"/>
      <c r="Q18" s="28"/>
      <c r="R18" s="28"/>
      <c r="S18" s="28"/>
      <c r="T18" s="28"/>
    </row>
    <row r="19" spans="1:20" ht="14.25" x14ac:dyDescent="0.2">
      <c r="A19" s="5" t="s">
        <v>29</v>
      </c>
      <c r="B19" s="6"/>
      <c r="C19"/>
      <c r="D19" s="7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 s="7"/>
      <c r="C20" t="s">
        <v>35</v>
      </c>
      <c r="D20" s="7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</sheetData>
  <mergeCells count="34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R8:R10"/>
    <mergeCell ref="A18:K18"/>
    <mergeCell ref="A17:K17"/>
    <mergeCell ref="Q8:Q10"/>
    <mergeCell ref="L18:T18"/>
    <mergeCell ref="K8:K10"/>
    <mergeCell ref="A16:Q16"/>
    <mergeCell ref="L17:T17"/>
    <mergeCell ref="E9:E10"/>
    <mergeCell ref="F9:F10"/>
    <mergeCell ref="S8:S10"/>
    <mergeCell ref="T8:T10"/>
    <mergeCell ref="G12:G15"/>
    <mergeCell ref="H12:H15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2025-11-07T08:59:55Z</dcterms:modified>
</cp:coreProperties>
</file>